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savel\Documents\Вестник\2023-2\09. Pramono (-, прил)\приложения\"/>
    </mc:Choice>
  </mc:AlternateContent>
  <xr:revisionPtr revIDLastSave="0" documentId="13_ncr:1_{16120BCE-7B7B-4954-AC2D-5B34895B7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<sst xmlns="http://schemas.openxmlformats.org/spreadsheetml/2006/main" count="86" uniqueCount="71">
  <si>
    <t>Column/row number</t>
  </si>
  <si>
    <t>Dependent Variables values</t>
  </si>
  <si>
    <t>Days to First Day</t>
  </si>
  <si>
    <t>Case per 1000 Population</t>
  </si>
  <si>
    <t>Exponential Growth Rate</t>
  </si>
  <si>
    <t>Exponential Growth Rate per 1000 Population</t>
  </si>
  <si>
    <t>Chatterjee Correlation Coeficient</t>
  </si>
  <si>
    <t>Multiple Regression</t>
  </si>
  <si>
    <t>Coef.</t>
  </si>
  <si>
    <t>Std. Error</t>
  </si>
  <si>
    <t>Sig.</t>
  </si>
  <si>
    <t xml:space="preserve">R square </t>
  </si>
  <si>
    <t>Constanta</t>
  </si>
  <si>
    <t>Independent Variables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</si>
  <si>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</t>
    </r>
  </si>
  <si>
    <t xml:space="preserve">Area (square km) 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</si>
  <si>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</t>
    </r>
  </si>
  <si>
    <t>Built-Up Area (%)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</si>
  <si>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3</t>
    </r>
  </si>
  <si>
    <t>Population Number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</si>
  <si>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4</t>
    </r>
  </si>
  <si>
    <t>Gross Population Density (Pop/Tot Area)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</si>
  <si>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5</t>
    </r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</si>
  <si>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6</t>
    </r>
  </si>
  <si>
    <t>The Distance to the Main Urban Center</t>
  </si>
  <si>
    <t>GDP Per capita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</si>
  <si>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7</t>
    </r>
  </si>
  <si>
    <t xml:space="preserve">Rate of GDP Growth 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</si>
  <si>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8</t>
    </r>
  </si>
  <si>
    <t>Agriculture Land Use (%)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</si>
  <si>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9</t>
    </r>
  </si>
  <si>
    <t>Educational Level (dominance, %)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</si>
  <si>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10</t>
    </r>
  </si>
  <si>
    <t>Working Age Population (%)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</si>
  <si>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11</t>
    </r>
  </si>
  <si>
    <t>Accessibility Gross Density (road length/tot area)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</si>
  <si>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12</t>
    </r>
  </si>
  <si>
    <t>Accessibility Net Density (road length/built-up area)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</si>
  <si>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13</t>
    </r>
  </si>
  <si>
    <t>Accessibility Length per Population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</si>
  <si>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14</t>
    </r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</si>
  <si>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15</t>
    </r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</si>
  <si>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16</t>
    </r>
  </si>
  <si>
    <t>Educational Facility Units per Population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</si>
  <si>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17</t>
    </r>
  </si>
  <si>
    <t>Gross Health Facility Density (Number/tot area)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</si>
  <si>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18</t>
    </r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</si>
  <si>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19</t>
    </r>
  </si>
  <si>
    <t>Health Facility Units per Population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</si>
  <si>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20</t>
    </r>
  </si>
  <si>
    <t xml:space="preserve">Number of Population of the Labor Force </t>
  </si>
  <si>
    <t>Ratio of Population of the Labor Force (%)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</si>
  <si>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21</t>
    </r>
  </si>
  <si>
    <t>Gross Economy Facility Density (number/tot area)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</si>
  <si>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22</t>
    </r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</si>
  <si>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23</t>
    </r>
  </si>
  <si>
    <t>Economy Facility Unit per Population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</si>
  <si>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24</t>
    </r>
  </si>
  <si>
    <t>Labor Force Ratio (% of Non Primary  to Primary)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</si>
  <si>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25</t>
    </r>
  </si>
  <si>
    <t>Number of Tourism Destination Units</t>
  </si>
  <si>
    <t>Number or Tourist Visitor per Year</t>
  </si>
  <si>
    <r>
      <rPr>
        <b/>
        <sz val="10"/>
        <color theme="1"/>
        <rFont val="Arial"/>
        <charset val="134"/>
      </rPr>
      <t>X</t>
    </r>
    <r>
      <rPr>
        <b/>
        <vertAlign val="subscript"/>
        <sz val="10"/>
        <color theme="1"/>
        <rFont val="Arial"/>
        <charset val="134"/>
      </rPr>
      <t>26</t>
    </r>
  </si>
  <si>
    <t>Number of Shopping Center</t>
  </si>
  <si>
    <t>accessibility net education facility</t>
  </si>
  <si>
    <t>Net Population Density (Pop/Built-up Area)</t>
  </si>
  <si>
    <t>Gross Education Facility Density (number/tot area)</t>
  </si>
  <si>
    <t>Net Education Facility Density  (number/built-up area)</t>
  </si>
  <si>
    <t>Net Economy Facility Density (number/built-up area)</t>
  </si>
  <si>
    <t>Net Health Facility Density (number/built-up area)</t>
  </si>
  <si>
    <t>Chatterjee Correlation Coefficient and Regression Coefficient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</si>
</sst>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8"/>
      <color theme="1"/>
      <name val="Arial"/>
      <charset val="134"/>
    </font>
    <font>
      <sz val="9"/>
      <color theme="1"/>
      <name val="Arial"/>
      <charset val="134"/>
    </font>
    <font>
      <sz val="12"/>
      <color rgb="FF000000"/>
      <name val="Arial"/>
      <charset val="134"/>
    </font>
    <font>
      <b/>
      <vertAlign val="subscript"/>
      <sz val="10"/>
      <color theme="1"/>
      <name val="Arial"/>
      <charset val="134"/>
    </font>
    <font>
      <b/>
      <sz val="10"/>
      <color theme="1"/>
      <name val="Arial"/>
      <family val="2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6" fillId="0" borderId="0" xfId="0" applyFont="1"/>
    <xf numFmtId="0" fontId="0" fillId="2" borderId="18" xfId="0" applyFill="1" applyBorder="1" applyAlignment="1">
      <alignment horizontal="center"/>
    </xf>
    <xf numFmtId="164" fontId="5" fillId="0" borderId="12" xfId="0" applyNumberFormat="1" applyFont="1" applyBorder="1" applyAlignment="1">
      <alignment horizontal="right" vertical="center" wrapText="1"/>
    </xf>
    <xf numFmtId="11" fontId="5" fillId="0" borderId="12" xfId="0" applyNumberFormat="1" applyFont="1" applyBorder="1" applyAlignment="1">
      <alignment horizontal="right" vertical="center" wrapText="1"/>
    </xf>
    <xf numFmtId="1" fontId="5" fillId="0" borderId="12" xfId="0" applyNumberFormat="1" applyFont="1" applyBorder="1" applyAlignment="1">
      <alignment horizontal="right" vertical="center" wrapText="1"/>
    </xf>
    <xf numFmtId="0" fontId="0" fillId="2" borderId="2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4" fontId="5" fillId="6" borderId="12" xfId="0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164" fontId="5" fillId="6" borderId="1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2" xfId="0" applyFont="1" applyBorder="1" applyAlignment="1">
      <alignment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16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164" fontId="4" fillId="4" borderId="9" xfId="0" applyNumberFormat="1" applyFont="1" applyFill="1" applyBorder="1" applyAlignment="1">
      <alignment horizontal="center" vertical="center" textRotation="90" wrapText="1"/>
    </xf>
    <xf numFmtId="164" fontId="4" fillId="4" borderId="13" xfId="0" applyNumberFormat="1" applyFont="1" applyFill="1" applyBorder="1" applyAlignment="1">
      <alignment horizontal="center" vertical="center" textRotation="90" wrapText="1"/>
    </xf>
    <xf numFmtId="164" fontId="4" fillId="4" borderId="15" xfId="0" applyNumberFormat="1" applyFont="1" applyFill="1" applyBorder="1" applyAlignment="1">
      <alignment horizontal="center" vertical="center" textRotation="90" wrapText="1"/>
    </xf>
    <xf numFmtId="0" fontId="2" fillId="3" borderId="0" xfId="0" applyFont="1" applyFill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1"/>
  <sheetViews>
    <sheetView tabSelected="1" workbookViewId="0">
      <pane xSplit="5" topLeftCell="F1" activePane="topRight" state="frozen"/>
      <selection pane="topRight" activeCell="W5" sqref="W5"/>
    </sheetView>
  </sheetViews>
  <sheetFormatPr defaultColWidth="9" defaultRowHeight="14.4"/>
  <cols>
    <col min="1" max="1" width="6.33203125" customWidth="1"/>
    <col min="2" max="2" width="8.44140625" style="23" customWidth="1"/>
    <col min="3" max="3" width="4.33203125" customWidth="1"/>
    <col min="4" max="4" width="3.6640625" customWidth="1"/>
    <col min="5" max="5" width="17.6640625" customWidth="1"/>
    <col min="6" max="6" width="6.5546875" style="2" customWidth="1"/>
    <col min="7" max="7" width="7.88671875" customWidth="1"/>
    <col min="9" max="9" width="6.5546875" customWidth="1"/>
    <col min="10" max="10" width="7.6640625" style="2" customWidth="1"/>
    <col min="11" max="11" width="9.109375" customWidth="1"/>
    <col min="12" max="12" width="7.33203125" customWidth="1"/>
    <col min="13" max="13" width="6.44140625" customWidth="1"/>
    <col min="14" max="14" width="7.5546875" style="2" customWidth="1"/>
    <col min="15" max="15" width="8.44140625" customWidth="1"/>
    <col min="16" max="16" width="7.88671875" customWidth="1"/>
    <col min="17" max="17" width="7" customWidth="1"/>
    <col min="18" max="18" width="7.109375" style="2" customWidth="1"/>
    <col min="19" max="19" width="7.5546875" customWidth="1"/>
    <col min="20" max="20" width="8.33203125" customWidth="1"/>
    <col min="21" max="21" width="6.5546875" customWidth="1"/>
  </cols>
  <sheetData>
    <row r="1" spans="2:21" ht="16.2" thickBot="1">
      <c r="B1" s="53" t="s">
        <v>70</v>
      </c>
    </row>
    <row r="2" spans="2:21" s="1" customFormat="1" ht="49.5" customHeight="1" thickBot="1">
      <c r="B2" s="24" t="s">
        <v>0</v>
      </c>
      <c r="C2" s="3">
        <v>1</v>
      </c>
      <c r="D2" s="4">
        <v>2</v>
      </c>
      <c r="E2" s="3">
        <v>3</v>
      </c>
      <c r="F2" s="4">
        <v>4</v>
      </c>
      <c r="G2" s="3">
        <v>5</v>
      </c>
      <c r="H2" s="4">
        <v>6</v>
      </c>
      <c r="I2" s="3">
        <v>7</v>
      </c>
      <c r="J2" s="4">
        <v>8</v>
      </c>
      <c r="K2" s="3">
        <v>9</v>
      </c>
      <c r="L2" s="4">
        <v>10</v>
      </c>
      <c r="M2" s="3">
        <v>11</v>
      </c>
      <c r="N2" s="4">
        <v>12</v>
      </c>
      <c r="O2" s="3">
        <v>13</v>
      </c>
      <c r="P2" s="14">
        <v>14</v>
      </c>
      <c r="Q2" s="18">
        <v>15</v>
      </c>
      <c r="R2" s="3">
        <v>16</v>
      </c>
      <c r="S2" s="4">
        <v>17</v>
      </c>
      <c r="T2" s="3">
        <v>18</v>
      </c>
      <c r="U2" s="19">
        <v>19</v>
      </c>
    </row>
    <row r="3" spans="2:21" ht="15.75" customHeight="1">
      <c r="B3" s="25">
        <v>1</v>
      </c>
      <c r="C3" s="37"/>
      <c r="D3" s="37"/>
      <c r="E3" s="38"/>
      <c r="F3" s="47" t="s">
        <v>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2:21" ht="27.75" customHeight="1">
      <c r="B4" s="26">
        <v>2</v>
      </c>
      <c r="C4" s="37"/>
      <c r="D4" s="37"/>
      <c r="E4" s="37"/>
      <c r="F4" s="50" t="s">
        <v>2</v>
      </c>
      <c r="G4" s="51"/>
      <c r="H4" s="51"/>
      <c r="I4" s="52"/>
      <c r="J4" s="41" t="s">
        <v>3</v>
      </c>
      <c r="K4" s="42"/>
      <c r="L4" s="42"/>
      <c r="M4" s="43"/>
      <c r="N4" s="41" t="s">
        <v>4</v>
      </c>
      <c r="O4" s="42"/>
      <c r="P4" s="42"/>
      <c r="Q4" s="42"/>
      <c r="R4" s="41" t="s">
        <v>5</v>
      </c>
      <c r="S4" s="42"/>
      <c r="T4" s="42"/>
      <c r="U4" s="43"/>
    </row>
    <row r="5" spans="2:21" ht="25.5" customHeight="1">
      <c r="B5" s="26">
        <v>3</v>
      </c>
      <c r="C5" s="37"/>
      <c r="D5" s="37"/>
      <c r="E5" s="38"/>
      <c r="F5" s="34" t="s">
        <v>6</v>
      </c>
      <c r="G5" s="41" t="s">
        <v>7</v>
      </c>
      <c r="H5" s="42"/>
      <c r="I5" s="43"/>
      <c r="J5" s="34" t="s">
        <v>6</v>
      </c>
      <c r="K5" s="41" t="s">
        <v>7</v>
      </c>
      <c r="L5" s="42"/>
      <c r="M5" s="43"/>
      <c r="N5" s="34" t="s">
        <v>6</v>
      </c>
      <c r="O5" s="41" t="s">
        <v>7</v>
      </c>
      <c r="P5" s="42"/>
      <c r="Q5" s="43"/>
      <c r="R5" s="34" t="s">
        <v>6</v>
      </c>
      <c r="S5" s="41" t="s">
        <v>7</v>
      </c>
      <c r="T5" s="42"/>
      <c r="U5" s="43"/>
    </row>
    <row r="6" spans="2:21" ht="26.4">
      <c r="B6" s="26">
        <v>4</v>
      </c>
      <c r="C6" s="39"/>
      <c r="D6" s="39"/>
      <c r="E6" s="40"/>
      <c r="F6" s="35"/>
      <c r="G6" s="5" t="s">
        <v>8</v>
      </c>
      <c r="H6" s="6" t="s">
        <v>9</v>
      </c>
      <c r="I6" s="6" t="s">
        <v>10</v>
      </c>
      <c r="J6" s="35"/>
      <c r="K6" s="6" t="s">
        <v>8</v>
      </c>
      <c r="L6" s="6" t="s">
        <v>9</v>
      </c>
      <c r="M6" s="6" t="s">
        <v>10</v>
      </c>
      <c r="N6" s="35"/>
      <c r="O6" s="6" t="s">
        <v>8</v>
      </c>
      <c r="P6" s="6" t="s">
        <v>9</v>
      </c>
      <c r="Q6" s="6" t="s">
        <v>10</v>
      </c>
      <c r="R6" s="35"/>
      <c r="S6" s="6" t="s">
        <v>8</v>
      </c>
      <c r="T6" s="6" t="s">
        <v>9</v>
      </c>
      <c r="U6" s="6" t="s">
        <v>10</v>
      </c>
    </row>
    <row r="7" spans="2:21">
      <c r="B7" s="26">
        <v>5</v>
      </c>
      <c r="C7" s="29" t="s">
        <v>11</v>
      </c>
      <c r="D7" s="29"/>
      <c r="E7" s="30"/>
      <c r="F7" s="35"/>
      <c r="G7" s="44">
        <v>0.45</v>
      </c>
      <c r="H7" s="45"/>
      <c r="I7" s="46"/>
      <c r="J7" s="35"/>
      <c r="K7" s="44">
        <v>0.84299999999999997</v>
      </c>
      <c r="L7" s="45"/>
      <c r="M7" s="46"/>
      <c r="N7" s="35"/>
      <c r="O7" s="44">
        <v>0.89100000000000001</v>
      </c>
      <c r="P7" s="45"/>
      <c r="Q7" s="46"/>
      <c r="R7" s="35"/>
      <c r="S7" s="44">
        <v>0.69899999999999995</v>
      </c>
      <c r="T7" s="45"/>
      <c r="U7" s="46"/>
    </row>
    <row r="8" spans="2:21">
      <c r="B8" s="26">
        <v>6</v>
      </c>
      <c r="C8" s="29" t="s">
        <v>12</v>
      </c>
      <c r="D8" s="29"/>
      <c r="E8" s="30"/>
      <c r="F8" s="36"/>
      <c r="G8" s="7">
        <v>462.85399999999998</v>
      </c>
      <c r="H8" s="7">
        <v>181.702</v>
      </c>
      <c r="I8" s="7">
        <v>1.2999999999999999E-2</v>
      </c>
      <c r="J8" s="36"/>
      <c r="K8" s="7">
        <v>-3.0139999999999998</v>
      </c>
      <c r="L8" s="7">
        <v>1.2230000000000001</v>
      </c>
      <c r="M8" s="7">
        <v>1.7000000000000001E-2</v>
      </c>
      <c r="N8" s="36"/>
      <c r="O8" s="7">
        <v>-0.54400000000000004</v>
      </c>
      <c r="P8" s="7">
        <v>9.9000000000000005E-2</v>
      </c>
      <c r="Q8" s="7">
        <v>0</v>
      </c>
      <c r="R8" s="36"/>
      <c r="S8" s="7">
        <v>-5.1529999999999996</v>
      </c>
      <c r="T8" s="7">
        <v>2.2679999999999998</v>
      </c>
      <c r="U8" s="7">
        <v>2.7E-2</v>
      </c>
    </row>
    <row r="9" spans="2:21" ht="15.6">
      <c r="B9" s="26">
        <v>7</v>
      </c>
      <c r="C9" s="31" t="s">
        <v>13</v>
      </c>
      <c r="D9" s="8" t="s">
        <v>14</v>
      </c>
      <c r="E9" s="8" t="s">
        <v>15</v>
      </c>
      <c r="F9" s="9">
        <v>0.127</v>
      </c>
      <c r="G9" s="7">
        <v>0.23499999999999999</v>
      </c>
      <c r="H9" s="7">
        <v>0.20799999999999999</v>
      </c>
      <c r="I9" s="7">
        <v>0.26200000000000001</v>
      </c>
      <c r="J9" s="15">
        <v>0.36599999999999999</v>
      </c>
      <c r="K9" s="7">
        <v>4.0000000000000001E-3</v>
      </c>
      <c r="L9" s="7">
        <v>2E-3</v>
      </c>
      <c r="M9" s="7">
        <v>2.3E-2</v>
      </c>
      <c r="N9" s="15">
        <v>0.30299999999999999</v>
      </c>
      <c r="O9" s="7">
        <v>0</v>
      </c>
      <c r="P9" s="7">
        <v>0</v>
      </c>
      <c r="Q9" s="7">
        <v>5.0000000000000001E-3</v>
      </c>
      <c r="R9" s="15">
        <v>0.20599999999999999</v>
      </c>
      <c r="S9" s="7">
        <v>8.0000000000000002E-3</v>
      </c>
      <c r="T9" s="7">
        <v>5.0000000000000001E-3</v>
      </c>
      <c r="U9" s="7">
        <v>0.107</v>
      </c>
    </row>
    <row r="10" spans="2:21" ht="15.6">
      <c r="B10" s="26">
        <v>8</v>
      </c>
      <c r="C10" s="32"/>
      <c r="D10" s="8" t="s">
        <v>16</v>
      </c>
      <c r="E10" s="8" t="s">
        <v>17</v>
      </c>
      <c r="F10" s="9">
        <v>-0.111</v>
      </c>
      <c r="G10" s="7">
        <v>-0.34100000000000003</v>
      </c>
      <c r="H10" s="7">
        <v>0.753</v>
      </c>
      <c r="I10" s="7">
        <v>0.65200000000000002</v>
      </c>
      <c r="J10" s="15">
        <v>0.315</v>
      </c>
      <c r="K10" s="7">
        <v>1.0999999999999999E-2</v>
      </c>
      <c r="L10" s="7">
        <v>5.0000000000000001E-3</v>
      </c>
      <c r="M10" s="7">
        <v>0.04</v>
      </c>
      <c r="N10" s="15">
        <v>0.34699999999999998</v>
      </c>
      <c r="O10" s="7">
        <v>1E-3</v>
      </c>
      <c r="P10" s="7">
        <v>0</v>
      </c>
      <c r="Q10" s="7">
        <v>9.8000000000000004E-2</v>
      </c>
      <c r="R10" s="20">
        <v>8.8999999999999996E-2</v>
      </c>
      <c r="S10" s="10"/>
      <c r="T10" s="10"/>
      <c r="U10" s="10"/>
    </row>
    <row r="11" spans="2:21" ht="26.4">
      <c r="B11" s="26">
        <v>9</v>
      </c>
      <c r="C11" s="32"/>
      <c r="D11" s="8" t="s">
        <v>18</v>
      </c>
      <c r="E11" s="8" t="s">
        <v>19</v>
      </c>
      <c r="F11" s="9">
        <v>0.2</v>
      </c>
      <c r="G11" s="7">
        <v>2.1560000000000001</v>
      </c>
      <c r="H11" s="7">
        <v>79.475999999999999</v>
      </c>
      <c r="I11" s="7">
        <v>0.97799999999999998</v>
      </c>
      <c r="J11" s="15">
        <v>0.16400000000000001</v>
      </c>
      <c r="K11" s="7">
        <v>0.69499999999999995</v>
      </c>
      <c r="L11" s="7">
        <v>0.39100000000000001</v>
      </c>
      <c r="M11" s="7">
        <v>8.1000000000000003E-2</v>
      </c>
      <c r="N11" s="15">
        <v>0.35199999999999998</v>
      </c>
      <c r="O11" s="7">
        <v>6.2E-2</v>
      </c>
      <c r="P11" s="7">
        <v>0.04</v>
      </c>
      <c r="Q11" s="7">
        <v>0.121</v>
      </c>
      <c r="R11" s="20">
        <v>5.8999999999999997E-2</v>
      </c>
      <c r="S11" s="10"/>
      <c r="T11" s="10"/>
      <c r="U11" s="10"/>
    </row>
    <row r="12" spans="2:21" ht="39.6">
      <c r="B12" s="26">
        <v>10</v>
      </c>
      <c r="C12" s="32"/>
      <c r="D12" s="8" t="s">
        <v>20</v>
      </c>
      <c r="E12" s="8" t="s">
        <v>21</v>
      </c>
      <c r="F12" s="9">
        <v>8.4000000000000005E-2</v>
      </c>
      <c r="G12" s="10"/>
      <c r="H12" s="10"/>
      <c r="I12" s="10"/>
      <c r="J12" s="15">
        <v>0.41099999999999998</v>
      </c>
      <c r="K12" s="7">
        <v>0.25600000000000001</v>
      </c>
      <c r="L12" s="7">
        <v>0.16200000000000001</v>
      </c>
      <c r="M12" s="7">
        <v>0.12</v>
      </c>
      <c r="N12" s="15">
        <v>0.378</v>
      </c>
      <c r="O12" s="7">
        <v>1.2E-2</v>
      </c>
      <c r="P12" s="7">
        <v>1.4E-2</v>
      </c>
      <c r="Q12" s="7">
        <v>0.41</v>
      </c>
      <c r="R12" s="20">
        <v>0.246</v>
      </c>
      <c r="S12" s="7">
        <v>0.83399999999999996</v>
      </c>
      <c r="T12" s="7">
        <v>0.30099999999999999</v>
      </c>
      <c r="U12" s="7">
        <v>7.0000000000000001E-3</v>
      </c>
    </row>
    <row r="13" spans="2:21" ht="39.6">
      <c r="B13" s="26">
        <v>11</v>
      </c>
      <c r="C13" s="32"/>
      <c r="D13" s="8" t="s">
        <v>22</v>
      </c>
      <c r="E13" s="28" t="s">
        <v>65</v>
      </c>
      <c r="F13" s="9">
        <v>0.17</v>
      </c>
      <c r="G13" s="7">
        <v>4.4269999999999996</v>
      </c>
      <c r="H13" s="7">
        <v>10.95</v>
      </c>
      <c r="I13" s="7">
        <v>0.68700000000000006</v>
      </c>
      <c r="J13" s="15">
        <v>0.189</v>
      </c>
      <c r="K13" s="7">
        <v>0.107</v>
      </c>
      <c r="L13" s="7">
        <v>7.8E-2</v>
      </c>
      <c r="M13" s="7">
        <v>0.17799999999999999</v>
      </c>
      <c r="N13" s="15">
        <v>0.32800000000000001</v>
      </c>
      <c r="O13" s="7">
        <v>6.0000000000000001E-3</v>
      </c>
      <c r="P13" s="7">
        <v>7.0000000000000001E-3</v>
      </c>
      <c r="Q13" s="7">
        <v>0.41399999999999998</v>
      </c>
      <c r="R13" s="20">
        <v>2.1000000000000001E-2</v>
      </c>
      <c r="S13" s="10"/>
      <c r="T13" s="10"/>
      <c r="U13" s="10"/>
    </row>
    <row r="14" spans="2:21" ht="39.6">
      <c r="B14" s="26">
        <v>12</v>
      </c>
      <c r="C14" s="32"/>
      <c r="D14" s="8" t="s">
        <v>23</v>
      </c>
      <c r="E14" s="28" t="s">
        <v>24</v>
      </c>
      <c r="F14" s="9">
        <v>0.22700000000000001</v>
      </c>
      <c r="G14" s="7">
        <v>1.046</v>
      </c>
      <c r="H14" s="7">
        <v>0.60399999999999998</v>
      </c>
      <c r="I14" s="7">
        <v>8.7999999999999995E-2</v>
      </c>
      <c r="J14" s="15">
        <v>0.27100000000000002</v>
      </c>
      <c r="K14" s="7">
        <v>1E-3</v>
      </c>
      <c r="L14" s="7">
        <v>3.0000000000000001E-3</v>
      </c>
      <c r="M14" s="7">
        <v>0.72099999999999997</v>
      </c>
      <c r="N14" s="15">
        <v>0.23799999999999999</v>
      </c>
      <c r="O14" s="7">
        <v>0</v>
      </c>
      <c r="P14" s="7">
        <v>0</v>
      </c>
      <c r="Q14" s="7">
        <v>0.29399999999999998</v>
      </c>
      <c r="R14" s="20">
        <v>8.9999999999999993E-3</v>
      </c>
      <c r="S14" s="10"/>
      <c r="T14" s="10"/>
      <c r="U14" s="10"/>
    </row>
    <row r="15" spans="2:21">
      <c r="B15" s="26">
        <v>13</v>
      </c>
      <c r="C15" s="32"/>
      <c r="D15" s="11"/>
      <c r="E15" s="8" t="s">
        <v>25</v>
      </c>
      <c r="F15" s="9">
        <v>8.3999999999999995E-3</v>
      </c>
      <c r="G15" s="12"/>
      <c r="H15" s="12"/>
      <c r="I15" s="12"/>
      <c r="J15" s="15">
        <v>9.4000000000000004E-3</v>
      </c>
      <c r="K15" s="12"/>
      <c r="L15" s="12"/>
      <c r="M15" s="12"/>
      <c r="N15" s="15">
        <v>3.8E-3</v>
      </c>
      <c r="O15" s="7"/>
      <c r="P15" s="7"/>
      <c r="Q15" s="7"/>
      <c r="R15" s="20">
        <v>5.4000000000000003E-3</v>
      </c>
      <c r="S15" s="12"/>
      <c r="T15" s="12"/>
      <c r="U15" s="12"/>
    </row>
    <row r="16" spans="2:21" ht="26.4">
      <c r="B16" s="26">
        <v>14</v>
      </c>
      <c r="C16" s="32"/>
      <c r="D16" s="8" t="s">
        <v>26</v>
      </c>
      <c r="E16" s="8" t="s">
        <v>27</v>
      </c>
      <c r="F16" s="9">
        <v>0.104</v>
      </c>
      <c r="G16" s="7">
        <v>36.750999999999998</v>
      </c>
      <c r="H16" s="7">
        <v>37.244999999999997</v>
      </c>
      <c r="I16" s="7">
        <v>0.32800000000000001</v>
      </c>
      <c r="J16" s="15">
        <v>0.34399999999999997</v>
      </c>
      <c r="K16" s="7">
        <v>2.1999999999999999E-2</v>
      </c>
      <c r="L16" s="7">
        <v>0.187</v>
      </c>
      <c r="M16" s="7">
        <v>0.90700000000000003</v>
      </c>
      <c r="N16" s="15">
        <v>0.20300000000000001</v>
      </c>
      <c r="O16" s="7">
        <v>3.1E-2</v>
      </c>
      <c r="P16" s="7">
        <v>1.7999999999999999E-2</v>
      </c>
      <c r="Q16" s="7">
        <v>9.8000000000000004E-2</v>
      </c>
      <c r="R16" s="20">
        <v>0.28999999999999998</v>
      </c>
      <c r="S16" s="7">
        <v>0.67100000000000004</v>
      </c>
      <c r="T16" s="7">
        <v>0.65400000000000003</v>
      </c>
      <c r="U16" s="7">
        <v>0.309</v>
      </c>
    </row>
    <row r="17" spans="2:21" ht="26.4">
      <c r="B17" s="26">
        <v>15</v>
      </c>
      <c r="C17" s="32"/>
      <c r="D17" s="8" t="s">
        <v>28</v>
      </c>
      <c r="E17" s="8" t="s">
        <v>29</v>
      </c>
      <c r="F17" s="9">
        <v>9.5000000000000001E-2</v>
      </c>
      <c r="G17" s="10"/>
      <c r="H17" s="10"/>
      <c r="I17" s="10"/>
      <c r="J17" s="15">
        <v>-0.30599999999999999</v>
      </c>
      <c r="K17" s="16">
        <v>-2.885E-5</v>
      </c>
      <c r="L17" s="7">
        <v>2E-3</v>
      </c>
      <c r="M17" s="7">
        <v>0.98799999999999999</v>
      </c>
      <c r="N17" s="15">
        <v>0.17299999999999999</v>
      </c>
      <c r="O17" s="17">
        <v>0</v>
      </c>
      <c r="P17" s="7">
        <v>0</v>
      </c>
      <c r="Q17" s="7">
        <v>0.53900000000000003</v>
      </c>
      <c r="R17" s="20">
        <v>0.184</v>
      </c>
      <c r="S17" s="7">
        <v>6.0000000000000001E-3</v>
      </c>
      <c r="T17" s="7">
        <v>8.0000000000000002E-3</v>
      </c>
      <c r="U17" s="7">
        <v>0.441</v>
      </c>
    </row>
    <row r="18" spans="2:21" ht="26.4">
      <c r="B18" s="26">
        <v>16</v>
      </c>
      <c r="C18" s="32"/>
      <c r="D18" s="8" t="s">
        <v>30</v>
      </c>
      <c r="E18" s="8" t="s">
        <v>31</v>
      </c>
      <c r="F18" s="9">
        <v>-0.124</v>
      </c>
      <c r="G18" s="7">
        <v>-0.52600000000000002</v>
      </c>
      <c r="H18" s="7">
        <v>0.57999999999999996</v>
      </c>
      <c r="I18" s="7">
        <v>0.36799999999999999</v>
      </c>
      <c r="J18" s="15">
        <v>0.27700000000000002</v>
      </c>
      <c r="K18" s="7">
        <v>8.0000000000000002E-3</v>
      </c>
      <c r="L18" s="7">
        <v>3.0000000000000001E-3</v>
      </c>
      <c r="M18" s="7">
        <v>2.1999999999999999E-2</v>
      </c>
      <c r="N18" s="15">
        <v>0.22800000000000001</v>
      </c>
      <c r="O18" s="7">
        <v>1E-3</v>
      </c>
      <c r="P18" s="7">
        <v>0</v>
      </c>
      <c r="Q18" s="7">
        <v>0.113</v>
      </c>
      <c r="R18" s="20">
        <v>-0.17199999999999999</v>
      </c>
      <c r="S18" s="7">
        <v>-2E-3</v>
      </c>
      <c r="T18" s="7">
        <v>1.2E-2</v>
      </c>
      <c r="U18" s="7">
        <v>0.88200000000000001</v>
      </c>
    </row>
    <row r="19" spans="2:21" ht="26.4">
      <c r="B19" s="26">
        <v>17</v>
      </c>
      <c r="C19" s="32"/>
      <c r="D19" s="8" t="s">
        <v>32</v>
      </c>
      <c r="E19" s="8" t="s">
        <v>33</v>
      </c>
      <c r="F19" s="9">
        <v>-0.128</v>
      </c>
      <c r="G19" s="7">
        <v>-45.05</v>
      </c>
      <c r="H19" s="7">
        <v>86.147000000000006</v>
      </c>
      <c r="I19" s="7">
        <v>0.60299999999999998</v>
      </c>
      <c r="J19" s="15">
        <v>-0.19900000000000001</v>
      </c>
      <c r="K19" s="7">
        <v>-0.96299999999999997</v>
      </c>
      <c r="L19" s="7">
        <v>0.432</v>
      </c>
      <c r="M19" s="7">
        <v>0.03</v>
      </c>
      <c r="N19" s="15">
        <v>-0.40899999999999997</v>
      </c>
      <c r="O19" s="7">
        <v>-1.7000000000000001E-2</v>
      </c>
      <c r="P19" s="7">
        <v>4.2999999999999997E-2</v>
      </c>
      <c r="Q19" s="7">
        <v>0.69399999999999995</v>
      </c>
      <c r="R19" s="20">
        <v>8.7999999999999995E-2</v>
      </c>
      <c r="S19" s="10"/>
      <c r="T19" s="10"/>
      <c r="U19" s="10"/>
    </row>
    <row r="20" spans="2:21" ht="52.8">
      <c r="B20" s="26">
        <v>18</v>
      </c>
      <c r="C20" s="32"/>
      <c r="D20" s="8" t="s">
        <v>34</v>
      </c>
      <c r="E20" s="8" t="s">
        <v>35</v>
      </c>
      <c r="F20" s="9">
        <v>0.2</v>
      </c>
      <c r="G20" s="10"/>
      <c r="H20" s="10"/>
      <c r="I20" s="10"/>
      <c r="J20" s="15">
        <v>8.9999999999999993E-3</v>
      </c>
      <c r="K20" s="10"/>
      <c r="L20" s="10"/>
      <c r="M20" s="10"/>
      <c r="N20" s="15">
        <v>-8.9999999999999993E-3</v>
      </c>
      <c r="O20" s="7">
        <v>0</v>
      </c>
      <c r="P20" s="7">
        <v>1E-3</v>
      </c>
      <c r="Q20" s="7">
        <v>0.68700000000000006</v>
      </c>
      <c r="R20" s="20">
        <v>0.12</v>
      </c>
      <c r="S20" s="7">
        <v>8.9999999999999993E-3</v>
      </c>
      <c r="T20" s="7">
        <v>2.5999999999999999E-2</v>
      </c>
      <c r="U20" s="7">
        <v>0.72099999999999997</v>
      </c>
    </row>
    <row r="21" spans="2:21" ht="52.8">
      <c r="B21" s="26">
        <v>19</v>
      </c>
      <c r="C21" s="32"/>
      <c r="D21" s="8" t="s">
        <v>36</v>
      </c>
      <c r="E21" s="8" t="s">
        <v>37</v>
      </c>
      <c r="F21" s="9">
        <v>-6.7000000000000004E-2</v>
      </c>
      <c r="G21" s="10"/>
      <c r="H21" s="10"/>
      <c r="I21" s="10"/>
      <c r="J21" s="15">
        <v>0.16700000000000001</v>
      </c>
      <c r="K21" s="7">
        <v>0</v>
      </c>
      <c r="L21" s="7">
        <v>5.0000000000000001E-3</v>
      </c>
      <c r="M21" s="7">
        <v>0.93100000000000005</v>
      </c>
      <c r="N21" s="15">
        <v>0.107</v>
      </c>
      <c r="O21" s="7">
        <v>0</v>
      </c>
      <c r="P21" s="7">
        <v>1E-3</v>
      </c>
      <c r="Q21" s="7">
        <v>0.59799999999999998</v>
      </c>
      <c r="R21" s="20">
        <v>0.14399999999999999</v>
      </c>
      <c r="S21" s="7">
        <v>8.9999999999999993E-3</v>
      </c>
      <c r="T21" s="7">
        <v>0.02</v>
      </c>
      <c r="U21" s="7">
        <v>0.64700000000000002</v>
      </c>
    </row>
    <row r="22" spans="2:21" ht="39.6">
      <c r="B22" s="26">
        <v>20</v>
      </c>
      <c r="C22" s="32"/>
      <c r="D22" s="8" t="s">
        <v>38</v>
      </c>
      <c r="E22" s="8" t="s">
        <v>39</v>
      </c>
      <c r="F22" s="9">
        <v>5.6000000000000001E-2</v>
      </c>
      <c r="G22" s="10"/>
      <c r="H22" s="10"/>
      <c r="I22" s="10"/>
      <c r="J22" s="15">
        <v>0.26700000000000002</v>
      </c>
      <c r="K22" s="7">
        <v>-2.0649999999999999</v>
      </c>
      <c r="L22" s="7">
        <v>2.4590000000000001</v>
      </c>
      <c r="M22" s="7">
        <v>0.40500000000000003</v>
      </c>
      <c r="N22" s="15">
        <v>-0.252</v>
      </c>
      <c r="O22" s="7">
        <v>-0.314</v>
      </c>
      <c r="P22" s="7">
        <v>0.29199999999999998</v>
      </c>
      <c r="Q22" s="7">
        <v>0.28699999999999998</v>
      </c>
      <c r="R22" s="20">
        <v>0.2</v>
      </c>
      <c r="S22" s="7">
        <v>15.824999999999999</v>
      </c>
      <c r="T22" s="7">
        <v>10.631</v>
      </c>
      <c r="U22" s="7">
        <v>0.14199999999999999</v>
      </c>
    </row>
    <row r="23" spans="2:21" ht="44.25" customHeight="1">
      <c r="B23" s="26">
        <v>21</v>
      </c>
      <c r="C23" s="32"/>
      <c r="D23" s="8" t="s">
        <v>40</v>
      </c>
      <c r="E23" s="28" t="s">
        <v>66</v>
      </c>
      <c r="F23" s="9">
        <v>2.5000000000000001E-2</v>
      </c>
      <c r="G23" s="10"/>
      <c r="H23" s="10"/>
      <c r="I23" s="10"/>
      <c r="J23" s="15">
        <v>-0.36699999999999999</v>
      </c>
      <c r="K23" s="7">
        <v>-3.3000000000000002E-2</v>
      </c>
      <c r="L23" s="7">
        <v>9.7000000000000003E-2</v>
      </c>
      <c r="M23" s="7">
        <v>0.73299999999999998</v>
      </c>
      <c r="N23" s="15">
        <v>-0.31900000000000001</v>
      </c>
      <c r="O23" s="7">
        <v>-1.2E-2</v>
      </c>
      <c r="P23" s="7">
        <v>4.0000000000000001E-3</v>
      </c>
      <c r="Q23" s="7">
        <v>5.0000000000000001E-3</v>
      </c>
      <c r="R23" s="20">
        <v>0.20300000000000001</v>
      </c>
      <c r="S23" s="7">
        <v>9.1999999999999998E-2</v>
      </c>
      <c r="T23" s="7">
        <v>0.36199999999999999</v>
      </c>
      <c r="U23" s="7">
        <v>0.80100000000000005</v>
      </c>
    </row>
    <row r="24" spans="2:21" ht="52.8">
      <c r="B24" s="26">
        <v>22</v>
      </c>
      <c r="C24" s="32"/>
      <c r="D24" s="8" t="s">
        <v>41</v>
      </c>
      <c r="E24" s="28" t="s">
        <v>67</v>
      </c>
      <c r="F24" s="9">
        <v>-0.114</v>
      </c>
      <c r="G24" s="7">
        <v>-2.8719999999999999</v>
      </c>
      <c r="H24" s="7">
        <v>3.7080000000000002</v>
      </c>
      <c r="I24" s="7">
        <v>0.441</v>
      </c>
      <c r="J24" s="15">
        <v>0.32</v>
      </c>
      <c r="K24" s="7">
        <v>0.03</v>
      </c>
      <c r="L24" s="7">
        <v>3.7999999999999999E-2</v>
      </c>
      <c r="M24" s="7">
        <v>0.42799999999999999</v>
      </c>
      <c r="N24" s="15">
        <v>0.29399999999999998</v>
      </c>
      <c r="O24" s="7">
        <v>5.0000000000000001E-3</v>
      </c>
      <c r="P24" s="7">
        <v>3.0000000000000001E-3</v>
      </c>
      <c r="Q24" s="7">
        <v>0.105</v>
      </c>
      <c r="R24" s="20">
        <v>0.21</v>
      </c>
      <c r="S24" s="7">
        <v>0.10199999999999999</v>
      </c>
      <c r="T24" s="7">
        <v>0.14799999999999999</v>
      </c>
      <c r="U24" s="7">
        <v>0.49399999999999999</v>
      </c>
    </row>
    <row r="25" spans="2:21" ht="39.6">
      <c r="B25" s="26">
        <v>23</v>
      </c>
      <c r="C25" s="32"/>
      <c r="D25" s="8" t="s">
        <v>42</v>
      </c>
      <c r="E25" s="8" t="s">
        <v>43</v>
      </c>
      <c r="F25" s="9">
        <v>0.152</v>
      </c>
      <c r="G25" s="7">
        <v>132043.14199999999</v>
      </c>
      <c r="H25" s="7">
        <v>56919.758999999998</v>
      </c>
      <c r="I25" s="7">
        <v>2.4E-2</v>
      </c>
      <c r="J25" s="15">
        <v>-0.23799999999999999</v>
      </c>
      <c r="K25" s="7">
        <v>-613.78899999999999</v>
      </c>
      <c r="L25" s="7">
        <v>1057.9010000000001</v>
      </c>
      <c r="M25" s="7">
        <v>0.56399999999999995</v>
      </c>
      <c r="N25" s="15">
        <v>0.224</v>
      </c>
      <c r="O25" s="7">
        <v>90.311000000000007</v>
      </c>
      <c r="P25" s="7">
        <v>34.930999999999997</v>
      </c>
      <c r="Q25" s="7">
        <v>1.2E-2</v>
      </c>
      <c r="R25" s="20">
        <v>-0.13300000000000001</v>
      </c>
      <c r="S25" s="7">
        <v>-3868.0949999999998</v>
      </c>
      <c r="T25" s="7">
        <v>3806.9789999999998</v>
      </c>
      <c r="U25" s="7">
        <v>0.314</v>
      </c>
    </row>
    <row r="26" spans="2:21" ht="39.6">
      <c r="B26" s="26">
        <v>24</v>
      </c>
      <c r="C26" s="32"/>
      <c r="D26" s="8" t="s">
        <v>44</v>
      </c>
      <c r="E26" s="8" t="s">
        <v>45</v>
      </c>
      <c r="F26" s="9">
        <v>-0.16600000000000001</v>
      </c>
      <c r="G26" s="7">
        <v>-34.484999999999999</v>
      </c>
      <c r="H26" s="7">
        <v>13.102</v>
      </c>
      <c r="I26" s="7">
        <v>1.0999999999999999E-2</v>
      </c>
      <c r="J26" s="15">
        <v>-0.41</v>
      </c>
      <c r="K26" s="7">
        <v>-0.11799999999999999</v>
      </c>
      <c r="L26" s="7">
        <v>0.41499999999999998</v>
      </c>
      <c r="M26" s="7">
        <v>0.77700000000000002</v>
      </c>
      <c r="N26" s="15">
        <v>0.43099999999999999</v>
      </c>
      <c r="O26" s="7">
        <v>1E-3</v>
      </c>
      <c r="P26" s="7">
        <v>0.01</v>
      </c>
      <c r="Q26" s="7">
        <v>0.94499999999999995</v>
      </c>
      <c r="R26" s="20">
        <v>-0.218</v>
      </c>
      <c r="S26" s="7">
        <v>-1.407</v>
      </c>
      <c r="T26" s="7">
        <v>1.528</v>
      </c>
      <c r="U26" s="7">
        <v>0.36099999999999999</v>
      </c>
    </row>
    <row r="27" spans="2:21" ht="52.8">
      <c r="B27" s="26">
        <v>25</v>
      </c>
      <c r="C27" s="32"/>
      <c r="D27" s="8" t="s">
        <v>46</v>
      </c>
      <c r="E27" s="28" t="s">
        <v>69</v>
      </c>
      <c r="F27" s="9">
        <v>0.1</v>
      </c>
      <c r="G27" s="7">
        <v>14.691000000000001</v>
      </c>
      <c r="H27" s="7">
        <v>14.994</v>
      </c>
      <c r="I27" s="7">
        <v>0.33100000000000002</v>
      </c>
      <c r="J27" s="15">
        <f>-J28-0.0570284</f>
        <v>-0.1790284</v>
      </c>
      <c r="K27" s="7">
        <v>-8.5000000000000006E-2</v>
      </c>
      <c r="L27" s="7">
        <v>0.14799999999999999</v>
      </c>
      <c r="M27" s="7">
        <v>0.57099999999999995</v>
      </c>
      <c r="N27" s="15">
        <v>-0.11899999999999999</v>
      </c>
      <c r="O27" s="7">
        <v>-3.0000000000000001E-3</v>
      </c>
      <c r="P27" s="7">
        <v>0.01</v>
      </c>
      <c r="Q27" s="21">
        <v>0.80600000000000005</v>
      </c>
      <c r="R27" s="22">
        <v>0.17100000000000001</v>
      </c>
      <c r="S27" s="7">
        <v>0.752</v>
      </c>
      <c r="T27" s="7">
        <v>0.57899999999999996</v>
      </c>
      <c r="U27" s="7">
        <v>0.19900000000000001</v>
      </c>
    </row>
    <row r="28" spans="2:21" ht="39.6">
      <c r="B28" s="26">
        <v>26</v>
      </c>
      <c r="C28" s="32"/>
      <c r="D28" s="8" t="s">
        <v>47</v>
      </c>
      <c r="E28" s="8" t="s">
        <v>48</v>
      </c>
      <c r="F28" s="9">
        <v>5.7000000000000002E-2</v>
      </c>
      <c r="G28" s="10"/>
      <c r="H28" s="10"/>
      <c r="I28" s="10"/>
      <c r="J28" s="15">
        <v>0.122</v>
      </c>
      <c r="K28" s="7">
        <v>3515.279</v>
      </c>
      <c r="L28" s="7">
        <v>4415.1279999999997</v>
      </c>
      <c r="M28" s="7">
        <v>0.43</v>
      </c>
      <c r="N28" s="15">
        <v>6.9000000000000006E-2</v>
      </c>
      <c r="O28" s="10"/>
      <c r="P28" s="10"/>
      <c r="Q28" s="10"/>
      <c r="R28" s="20">
        <v>0.123</v>
      </c>
      <c r="S28" s="7">
        <v>18065.29</v>
      </c>
      <c r="T28" s="7">
        <v>16388.278999999999</v>
      </c>
      <c r="U28" s="7">
        <v>0.27500000000000002</v>
      </c>
    </row>
    <row r="29" spans="2:21" ht="39.6">
      <c r="B29" s="26">
        <v>27</v>
      </c>
      <c r="C29" s="32"/>
      <c r="D29" s="8" t="s">
        <v>49</v>
      </c>
      <c r="E29" s="8" t="s">
        <v>50</v>
      </c>
      <c r="F29" s="9">
        <v>-2.4E-2</v>
      </c>
      <c r="G29" s="10"/>
      <c r="H29" s="10"/>
      <c r="I29" s="10"/>
      <c r="J29" s="15">
        <v>0.16300000000000001</v>
      </c>
      <c r="K29" s="7">
        <v>0.26</v>
      </c>
      <c r="L29" s="7">
        <v>9.4E-2</v>
      </c>
      <c r="M29" s="7">
        <v>8.0000000000000002E-3</v>
      </c>
      <c r="N29" s="15">
        <v>5.0000000000000001E-3</v>
      </c>
      <c r="O29" s="10"/>
      <c r="P29" s="10"/>
      <c r="Q29" s="10"/>
      <c r="R29" s="20">
        <v>5.8999999999999997E-2</v>
      </c>
      <c r="S29" s="10"/>
      <c r="T29" s="10"/>
      <c r="U29" s="10"/>
    </row>
    <row r="30" spans="2:21" ht="38.25" customHeight="1">
      <c r="B30" s="26">
        <v>28</v>
      </c>
      <c r="C30" s="32"/>
      <c r="D30" s="11"/>
      <c r="E30" s="8" t="s">
        <v>51</v>
      </c>
      <c r="F30" s="9">
        <v>-4.0000000000000001E-3</v>
      </c>
      <c r="G30" s="12"/>
      <c r="H30" s="12"/>
      <c r="I30" s="12"/>
      <c r="J30" s="15">
        <v>1E-3</v>
      </c>
      <c r="K30" s="7"/>
      <c r="L30" s="7"/>
      <c r="M30" s="7"/>
      <c r="N30" s="15">
        <v>3.0000000000000001E-3</v>
      </c>
      <c r="O30" s="12"/>
      <c r="P30" s="12"/>
      <c r="Q30" s="12"/>
      <c r="R30" s="20">
        <v>5.0000000000000001E-3</v>
      </c>
      <c r="S30" s="12"/>
      <c r="T30" s="12"/>
      <c r="U30" s="12"/>
    </row>
    <row r="31" spans="2:21" ht="39.6">
      <c r="B31" s="26">
        <v>29</v>
      </c>
      <c r="C31" s="32"/>
      <c r="D31" s="8" t="s">
        <v>52</v>
      </c>
      <c r="E31" s="8" t="s">
        <v>53</v>
      </c>
      <c r="F31" s="9">
        <v>0.13100000000000001</v>
      </c>
      <c r="G31" s="7">
        <v>0.29199999999999998</v>
      </c>
      <c r="H31" s="7">
        <v>2.7959999999999998</v>
      </c>
      <c r="I31" s="7">
        <v>0.91700000000000004</v>
      </c>
      <c r="J31" s="15">
        <v>0.2</v>
      </c>
      <c r="K31" s="7">
        <v>8.0000000000000002E-3</v>
      </c>
      <c r="L31" s="7">
        <v>1.6E-2</v>
      </c>
      <c r="M31" s="7">
        <v>0.623</v>
      </c>
      <c r="N31" s="15">
        <v>1.2999999999999999E-2</v>
      </c>
      <c r="O31" s="10"/>
      <c r="P31" s="10"/>
      <c r="Q31" s="10"/>
      <c r="R31" s="20">
        <v>0.108</v>
      </c>
      <c r="S31" s="7">
        <v>-0.17599999999999999</v>
      </c>
      <c r="T31" s="7">
        <v>6.6000000000000003E-2</v>
      </c>
      <c r="U31" s="7">
        <v>0.01</v>
      </c>
    </row>
    <row r="32" spans="2:21" ht="52.8">
      <c r="B32" s="26">
        <v>30</v>
      </c>
      <c r="C32" s="32"/>
      <c r="D32" s="8" t="s">
        <v>54</v>
      </c>
      <c r="E32" s="28" t="s">
        <v>68</v>
      </c>
      <c r="F32" s="9">
        <v>0.14000000000000001</v>
      </c>
      <c r="G32" s="7">
        <v>2.1999999999999999E-2</v>
      </c>
      <c r="H32" s="7">
        <v>6.2E-2</v>
      </c>
      <c r="I32" s="7">
        <v>0.72899999999999998</v>
      </c>
      <c r="J32" s="15">
        <v>0.25900000000000001</v>
      </c>
      <c r="K32" s="7">
        <v>1E-3</v>
      </c>
      <c r="L32" s="7">
        <v>0</v>
      </c>
      <c r="M32" s="7">
        <v>2.3E-2</v>
      </c>
      <c r="N32" s="15">
        <v>8.9999999999999993E-3</v>
      </c>
      <c r="O32" s="10"/>
      <c r="P32" s="10"/>
      <c r="Q32" s="10"/>
      <c r="R32" s="20">
        <v>-0.16200000000000001</v>
      </c>
      <c r="S32" s="7">
        <v>-7.0000000000000001E-3</v>
      </c>
      <c r="T32" s="7">
        <v>1E-3</v>
      </c>
      <c r="U32" s="7">
        <v>0</v>
      </c>
    </row>
    <row r="33" spans="2:21" ht="39.6">
      <c r="B33" s="26">
        <v>31</v>
      </c>
      <c r="C33" s="32"/>
      <c r="D33" s="8" t="s">
        <v>55</v>
      </c>
      <c r="E33" s="8" t="s">
        <v>56</v>
      </c>
      <c r="F33" s="9">
        <v>-4.5999999999999999E-2</v>
      </c>
      <c r="G33" s="7">
        <v>-385.48200000000003</v>
      </c>
      <c r="H33" s="7">
        <v>897.13599999999997</v>
      </c>
      <c r="I33" s="7">
        <v>0.66900000000000004</v>
      </c>
      <c r="J33" s="15">
        <v>-0.222</v>
      </c>
      <c r="K33" s="7">
        <v>-3.5840000000000001</v>
      </c>
      <c r="L33" s="7">
        <v>4.4569999999999999</v>
      </c>
      <c r="M33" s="7">
        <v>0.42499999999999999</v>
      </c>
      <c r="N33" s="15">
        <v>2.5000000000000001E-2</v>
      </c>
      <c r="O33" s="10"/>
      <c r="P33" s="10"/>
      <c r="Q33" s="10"/>
      <c r="R33" s="20">
        <v>0.129</v>
      </c>
      <c r="S33" s="7">
        <v>104.23099999999999</v>
      </c>
      <c r="T33" s="7">
        <v>18.776</v>
      </c>
      <c r="U33" s="7">
        <v>0</v>
      </c>
    </row>
    <row r="34" spans="2:21" ht="39.6">
      <c r="B34" s="26">
        <v>32</v>
      </c>
      <c r="C34" s="32"/>
      <c r="D34" s="8" t="s">
        <v>57</v>
      </c>
      <c r="E34" s="8" t="s">
        <v>58</v>
      </c>
      <c r="F34" s="9">
        <v>0.08</v>
      </c>
      <c r="G34" s="10"/>
      <c r="H34" s="10"/>
      <c r="I34" s="10"/>
      <c r="J34" s="15">
        <v>0.21299999999999999</v>
      </c>
      <c r="K34" s="7">
        <v>0</v>
      </c>
      <c r="L34" s="7">
        <v>1E-3</v>
      </c>
      <c r="M34" s="7">
        <v>0.748</v>
      </c>
      <c r="N34" s="15">
        <v>0.12</v>
      </c>
      <c r="O34" s="16">
        <v>2.705E-5</v>
      </c>
      <c r="P34" s="7">
        <v>0</v>
      </c>
      <c r="Q34" s="7">
        <v>0.56200000000000006</v>
      </c>
      <c r="R34" s="20">
        <v>0.15</v>
      </c>
      <c r="S34" s="7">
        <v>6.0000000000000001E-3</v>
      </c>
      <c r="T34" s="7">
        <v>2E-3</v>
      </c>
      <c r="U34" s="7">
        <v>8.9999999999999993E-3</v>
      </c>
    </row>
    <row r="35" spans="2:21" ht="39.6">
      <c r="B35" s="26">
        <v>33</v>
      </c>
      <c r="C35" s="32"/>
      <c r="D35" s="8" t="s">
        <v>59</v>
      </c>
      <c r="E35" s="8" t="s">
        <v>60</v>
      </c>
      <c r="F35" s="9">
        <v>5.5E-2</v>
      </c>
      <c r="G35" s="10"/>
      <c r="H35" s="10"/>
      <c r="I35" s="10"/>
      <c r="J35" s="15">
        <v>0.17299999999999999</v>
      </c>
      <c r="K35" s="7">
        <v>0</v>
      </c>
      <c r="L35" s="7">
        <v>1.7000000000000001E-2</v>
      </c>
      <c r="M35" s="7">
        <v>0.98499999999999999</v>
      </c>
      <c r="N35" s="15">
        <v>0.215</v>
      </c>
      <c r="O35" s="7">
        <v>-1E-3</v>
      </c>
      <c r="P35" s="7">
        <v>2E-3</v>
      </c>
      <c r="Q35" s="7">
        <v>0.42199999999999999</v>
      </c>
      <c r="R35" s="20">
        <v>0.02</v>
      </c>
      <c r="S35" s="10"/>
      <c r="T35" s="10"/>
      <c r="U35" s="10"/>
    </row>
    <row r="36" spans="2:21" ht="26.4">
      <c r="B36" s="26">
        <v>34</v>
      </c>
      <c r="C36" s="32"/>
      <c r="D36" s="11"/>
      <c r="E36" s="8" t="s">
        <v>61</v>
      </c>
      <c r="F36" s="9">
        <v>-6.0000000000000001E-3</v>
      </c>
      <c r="G36" s="12"/>
      <c r="H36" s="12"/>
      <c r="I36" s="12"/>
      <c r="J36" s="15">
        <v>1E-3</v>
      </c>
      <c r="K36" s="12"/>
      <c r="L36" s="12"/>
      <c r="M36" s="12"/>
      <c r="N36" s="15">
        <v>5.0000000000000001E-3</v>
      </c>
      <c r="O36" s="12"/>
      <c r="P36" s="12"/>
      <c r="Q36" s="12"/>
      <c r="R36" s="20">
        <v>4.0000000000000001E-3</v>
      </c>
      <c r="S36" s="12"/>
      <c r="T36" s="12"/>
      <c r="U36" s="12"/>
    </row>
    <row r="37" spans="2:21" ht="26.4">
      <c r="B37" s="27">
        <v>35</v>
      </c>
      <c r="C37" s="33"/>
      <c r="D37" s="8" t="s">
        <v>62</v>
      </c>
      <c r="E37" s="8" t="s">
        <v>63</v>
      </c>
      <c r="F37" s="9">
        <v>8.6999999999999994E-2</v>
      </c>
      <c r="G37" s="10"/>
      <c r="H37" s="10"/>
      <c r="I37" s="10"/>
      <c r="J37" s="15">
        <v>-0.23200000000000001</v>
      </c>
      <c r="K37" s="7">
        <v>-0.125</v>
      </c>
      <c r="L37" s="7">
        <v>0.09</v>
      </c>
      <c r="M37" s="7">
        <v>0.17</v>
      </c>
      <c r="N37" s="15">
        <v>-0.16900000000000001</v>
      </c>
      <c r="O37" s="16">
        <v>-7.9029999999999994E-5</v>
      </c>
      <c r="P37" s="7">
        <v>6.0000000000000001E-3</v>
      </c>
      <c r="Q37" s="7">
        <v>0.99</v>
      </c>
      <c r="R37" s="20">
        <v>-0.27500000000000002</v>
      </c>
      <c r="S37" s="7">
        <v>-0.32400000000000001</v>
      </c>
      <c r="T37" s="7">
        <v>0.28899999999999998</v>
      </c>
      <c r="U37" s="7">
        <v>0.26800000000000002</v>
      </c>
    </row>
    <row r="41" spans="2:21" ht="15.6">
      <c r="E41" s="13" t="s">
        <v>64</v>
      </c>
    </row>
  </sheetData>
  <mergeCells count="21">
    <mergeCell ref="O5:Q5"/>
    <mergeCell ref="S5:U5"/>
    <mergeCell ref="C7:E7"/>
    <mergeCell ref="G7:I7"/>
    <mergeCell ref="K7:M7"/>
    <mergeCell ref="O7:Q7"/>
    <mergeCell ref="S7:U7"/>
    <mergeCell ref="R5:R8"/>
    <mergeCell ref="C8:E8"/>
    <mergeCell ref="C9:C37"/>
    <mergeCell ref="F5:F8"/>
    <mergeCell ref="J5:J8"/>
    <mergeCell ref="N5:N8"/>
    <mergeCell ref="C3:E6"/>
    <mergeCell ref="G5:I5"/>
    <mergeCell ref="K5:M5"/>
    <mergeCell ref="F3:U3"/>
    <mergeCell ref="F4:I4"/>
    <mergeCell ref="J4:M4"/>
    <mergeCell ref="N4:Q4"/>
    <mergeCell ref="R4:U4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savelyev.a.d.1993@yandex.ru</cp:lastModifiedBy>
  <cp:lastPrinted>2022-10-28T21:57:00Z</cp:lastPrinted>
  <dcterms:created xsi:type="dcterms:W3CDTF">2022-10-28T20:08:00Z</dcterms:created>
  <dcterms:modified xsi:type="dcterms:W3CDTF">2023-04-10T20:44:38Z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966C7C5E5B6245FA97AC6F4368C7B19A</vt:lpwstr>
  </property>
  <property fmtid="{D5CDD505-2E9C-101B-9397-08002B2CF9AE}" pid="3" name="KSOProductBuildVer">
    <vt:lpwstr>1033-11.2.0.11440</vt:lpwstr>
  </property>
</Properties>
</file>